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265" activeTab="0"/>
  </bookViews>
  <sheets>
    <sheet name="октябрь" sheetId="1" r:id="rId1"/>
  </sheets>
  <definedNames>
    <definedName name="_GoBack" localSheetId="0">'октябрь'!#REF!</definedName>
    <definedName name="_xlnm.Print_Titles" localSheetId="0">'октябрь'!$4:$5</definedName>
    <definedName name="_xlnm.Print_Area" localSheetId="0">'октябрь'!$A$1:$C$24</definedName>
  </definedNames>
  <calcPr fullCalcOnLoad="1"/>
</workbook>
</file>

<file path=xl/sharedStrings.xml><?xml version="1.0" encoding="utf-8"?>
<sst xmlns="http://schemas.openxmlformats.org/spreadsheetml/2006/main" count="42" uniqueCount="29">
  <si>
    <t>Код ТНВЭД</t>
  </si>
  <si>
    <t>Комерческое наименование импортируемого товара, краткие технические характеристики</t>
  </si>
  <si>
    <t>Наименование товара по Справочнику кодов ТН ВЭД ЕАЭС</t>
  </si>
  <si>
    <t>Информация о товарных позициях импорта РУП "Брестэнерго" за октябрь 2022 года</t>
  </si>
  <si>
    <t>Молниеотводы, ограничители напряжения и гасители скачков напряжения на напряжение более 1000 в</t>
  </si>
  <si>
    <t>Прочее оборудование и устройства для фильтрования или очистки воды</t>
  </si>
  <si>
    <t>Огнетушители заряженные или незаряженные</t>
  </si>
  <si>
    <t>Предметы одежды прочие мужские или для мальчиков из прочих текстильных материалов</t>
  </si>
  <si>
    <t>Трансформаторы мощностью не более 1 ква, измерительные, прочие</t>
  </si>
  <si>
    <t>Прочие задвижки из стали для трубопроводов, котлов, резервуаров, цистерн, баков или аналогичных емкостей</t>
  </si>
  <si>
    <t>Части горелок</t>
  </si>
  <si>
    <t>Арматура прочее</t>
  </si>
  <si>
    <t>Подшипник</t>
  </si>
  <si>
    <t>Ограничитель перенапряжения ОПН-330/220/20/1500 УХЛ1 комплектно с изолирующим основанием и системой диагностики ОПН-ИТУС-1</t>
  </si>
  <si>
    <t>Элемент фильтрующий АКВА-ФЭЛП 5-30" Т0</t>
  </si>
  <si>
    <t>Элемент фильтрующий АКВА-ФЭЛП 5-20" ТББ Лайт</t>
  </si>
  <si>
    <t>Огнетушитель углекислый ОУ-2 ВСЕ d-114мм</t>
  </si>
  <si>
    <t>Огнетушитель углекислый ОУ-3 ВСЕ d-114мм (эл./сварная труба)</t>
  </si>
  <si>
    <t>Огнетушитель углекислый ОУ-5 ВСЕ (эл./сварная труба)</t>
  </si>
  <si>
    <t>Огнетушитель углекислый ОУ-10 ВСЕ разобранный</t>
  </si>
  <si>
    <t>Огнетушитель углекислый ОУ-7 ВСЕ на тележке</t>
  </si>
  <si>
    <t>Костюм летний мужской для защиты от термических рисков электрической дуги из термостойкой ткани</t>
  </si>
  <si>
    <t>Трансформатор напряжения НОЛ-СВЭЛ-10-III УХЛ1</t>
  </si>
  <si>
    <t>Задвижка стальная под приварку ДУ 800 РУ 1,6 МПа (30с941нж),управление электропривод во взрывозащищенном исполнении,поставка с электроприводом ГЗ-ВГ.2</t>
  </si>
  <si>
    <t>Диск пламени горелки со вспомогательными частями</t>
  </si>
  <si>
    <t>Клапан регулирующий фланцевый DN80PN40 двухходовой</t>
  </si>
  <si>
    <t>Подшипник 6211-2Z/VA228 BCR</t>
  </si>
  <si>
    <t>Подшипник C2218 C3 BCR</t>
  </si>
  <si>
    <t>Подшипник C2216 C3 BCR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</si>
</sst>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00"/>
    <numFmt numFmtId="175" formatCode="#,##0.0_р_."/>
    <numFmt numFmtId="176" formatCode="#,##0.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"/>
    <numFmt numFmtId="183" formatCode="0.0000"/>
    <numFmt numFmtId="184" formatCode="#,##0.00&quot;р.&quot;"/>
    <numFmt numFmtId="185" formatCode="#,##0.00_р_."/>
    <numFmt numFmtId="186" formatCode="#,##0.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8"/>
      <name val="Calibri"/>
      <family val="2"/>
    </font>
    <font>
      <sz val="15"/>
      <name val="Times New Roman"/>
      <family val="1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sz val="10"/>
      <color indexed="8"/>
      <name val="Arial1"/>
      <family val="0"/>
    </font>
    <font>
      <b/>
      <sz val="20"/>
      <color indexed="8"/>
      <name val="Times New Roman"/>
      <family val="1"/>
    </font>
    <font>
      <sz val="16"/>
      <name val="Times New Roman"/>
      <family val="1"/>
    </font>
    <font>
      <sz val="10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2" fillId="0" borderId="0">
      <alignment/>
      <protection/>
    </xf>
    <xf numFmtId="0" fontId="42" fillId="0" borderId="0">
      <alignment/>
      <protection/>
    </xf>
    <xf numFmtId="0" fontId="4" fillId="0" borderId="0">
      <alignment/>
      <protection/>
    </xf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vertical="top"/>
    </xf>
    <xf numFmtId="0" fontId="3" fillId="33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0" fillId="34" borderId="0" xfId="0" applyFill="1" applyAlignment="1">
      <alignment/>
    </xf>
    <xf numFmtId="0" fontId="10" fillId="0" borderId="0" xfId="0" applyFont="1" applyAlignment="1">
      <alignment horizontal="center" vertical="top"/>
    </xf>
    <xf numFmtId="0" fontId="6" fillId="33" borderId="10" xfId="60" applyFont="1" applyFill="1" applyBorder="1" applyAlignment="1">
      <alignment horizontal="center" vertical="center" wrapText="1"/>
      <protection/>
    </xf>
    <xf numFmtId="0" fontId="11" fillId="33" borderId="10" xfId="60" applyFont="1" applyFill="1" applyBorder="1" applyAlignment="1">
      <alignment horizontal="center" vertical="top" wrapText="1"/>
      <protection/>
    </xf>
    <xf numFmtId="0" fontId="48" fillId="0" borderId="10" xfId="0" applyFont="1" applyBorder="1" applyAlignment="1">
      <alignment horizontal="center" vertical="top"/>
    </xf>
    <xf numFmtId="0" fontId="48" fillId="0" borderId="10" xfId="0" applyFont="1" applyBorder="1" applyAlignment="1">
      <alignment horizontal="center" vertical="top"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Normal 11" xfId="34"/>
    <cellStyle name="Normal 2" xfId="35"/>
    <cellStyle name="Normal 3" xfId="36"/>
    <cellStyle name="Normal 3 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3" xfId="59"/>
    <cellStyle name="Обычный_Лист7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dxfs count="5"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4"/>
  <sheetViews>
    <sheetView tabSelected="1" view="pageBreakPreview" zoomScale="55" zoomScaleNormal="55" zoomScaleSheetLayoutView="55" zoomScalePageLayoutView="0" workbookViewId="0" topLeftCell="A1">
      <selection activeCell="F17" sqref="F17"/>
    </sheetView>
  </sheetViews>
  <sheetFormatPr defaultColWidth="9.140625" defaultRowHeight="15"/>
  <cols>
    <col min="1" max="1" width="21.140625" style="0" customWidth="1"/>
    <col min="2" max="2" width="84.7109375" style="0" customWidth="1"/>
    <col min="3" max="3" width="88.28125" style="0" customWidth="1"/>
    <col min="4" max="4" width="30.140625" style="0" customWidth="1"/>
    <col min="16" max="16" width="85.57421875" style="0" hidden="1" customWidth="1"/>
    <col min="21" max="21" width="5.140625" style="0" customWidth="1"/>
    <col min="22" max="22" width="9.140625" style="0" customWidth="1"/>
    <col min="23" max="23" width="50.57421875" style="0" customWidth="1"/>
  </cols>
  <sheetData>
    <row r="2" spans="1:16" ht="25.5">
      <c r="A2" s="7" t="s">
        <v>3</v>
      </c>
      <c r="B2" s="7"/>
      <c r="C2" s="7"/>
      <c r="P2" s="5"/>
    </row>
    <row r="3" spans="1:16" ht="18.75">
      <c r="A3" s="2"/>
      <c r="B3" s="3"/>
      <c r="C3" s="4"/>
      <c r="P3" s="5"/>
    </row>
    <row r="4" spans="1:16" ht="15">
      <c r="A4" s="8" t="s">
        <v>0</v>
      </c>
      <c r="B4" s="8" t="s">
        <v>2</v>
      </c>
      <c r="C4" s="8" t="s">
        <v>1</v>
      </c>
      <c r="D4" s="1"/>
      <c r="E4" s="1"/>
      <c r="F4" s="1"/>
      <c r="G4" s="1"/>
      <c r="H4" s="1"/>
      <c r="I4" s="1"/>
      <c r="J4" s="1"/>
      <c r="P4" s="5"/>
    </row>
    <row r="5" spans="1:16" ht="33.75" customHeight="1">
      <c r="A5" s="8"/>
      <c r="B5" s="8"/>
      <c r="C5" s="8"/>
      <c r="D5" s="1"/>
      <c r="E5" s="1"/>
      <c r="F5" s="1"/>
      <c r="G5" s="1"/>
      <c r="H5" s="1"/>
      <c r="I5" s="1"/>
      <c r="J5" s="1"/>
      <c r="P5" s="5"/>
    </row>
    <row r="6" spans="1:16" s="6" customFormat="1" ht="65.25" customHeight="1">
      <c r="A6" s="9">
        <v>8535400000</v>
      </c>
      <c r="B6" s="9" t="str">
        <f>UPPER(P6)</f>
        <v>МОЛНИЕОТВОДЫ, ОГРАНИЧИТЕЛИ НАПРЯЖЕНИЯ И ГАСИТЕЛИ СКАЧКОВ НАПРЯЖЕНИЯ НА НАПРЯЖЕНИЕ БОЛЕЕ 1000 В</v>
      </c>
      <c r="C6" s="9" t="s">
        <v>13</v>
      </c>
      <c r="P6" s="9" t="s">
        <v>4</v>
      </c>
    </row>
    <row r="7" spans="1:16" s="6" customFormat="1" ht="43.5" customHeight="1">
      <c r="A7" s="9">
        <v>8421210009</v>
      </c>
      <c r="B7" s="9" t="str">
        <f aca="true" t="shared" si="0" ref="B7:B24">UPPER(P7)</f>
        <v>ПРОЧЕЕ ОБОРУДОВАНИЕ И УСТРОЙСТВА ДЛЯ ФИЛЬТРОВАНИЯ ИЛИ ОЧИСТКИ ВОДЫ</v>
      </c>
      <c r="C7" s="9" t="s">
        <v>14</v>
      </c>
      <c r="P7" s="9" t="s">
        <v>5</v>
      </c>
    </row>
    <row r="8" spans="1:16" s="6" customFormat="1" ht="45" customHeight="1">
      <c r="A8" s="9">
        <v>8421210009</v>
      </c>
      <c r="B8" s="9" t="str">
        <f t="shared" si="0"/>
        <v>ПРОЧЕЕ ОБОРУДОВАНИЕ И УСТРОЙСТВА ДЛЯ ФИЛЬТРОВАНИЯ ИЛИ ОЧИСТКИ ВОДЫ</v>
      </c>
      <c r="C8" s="9" t="s">
        <v>15</v>
      </c>
      <c r="P8" s="9" t="s">
        <v>5</v>
      </c>
    </row>
    <row r="9" spans="1:16" s="6" customFormat="1" ht="40.5">
      <c r="A9" s="9">
        <v>8421210009</v>
      </c>
      <c r="B9" s="9" t="str">
        <f t="shared" si="0"/>
        <v>ПРОЧЕЕ ОБОРУДОВАНИЕ И УСТРОЙСТВА ДЛЯ ФИЛЬТРОВАНИЯ ИЛИ ОЧИСТКИ ВОДЫ</v>
      </c>
      <c r="C9" s="9" t="s">
        <v>15</v>
      </c>
      <c r="P9" s="9" t="s">
        <v>5</v>
      </c>
    </row>
    <row r="10" spans="1:16" s="6" customFormat="1" ht="20.25">
      <c r="A10" s="9">
        <v>8424100000</v>
      </c>
      <c r="B10" s="9" t="str">
        <f t="shared" si="0"/>
        <v>ОГНЕТУШИТЕЛИ ЗАРЯЖЕННЫЕ ИЛИ НЕЗАРЯЖЕННЫЕ</v>
      </c>
      <c r="C10" s="9" t="s">
        <v>16</v>
      </c>
      <c r="P10" s="9" t="s">
        <v>6</v>
      </c>
    </row>
    <row r="11" spans="1:16" s="6" customFormat="1" ht="40.5">
      <c r="A11" s="9">
        <v>8424100000</v>
      </c>
      <c r="B11" s="9" t="str">
        <f t="shared" si="0"/>
        <v>ОГНЕТУШИТЕЛИ ЗАРЯЖЕННЫЕ ИЛИ НЕЗАРЯЖЕННЫЕ</v>
      </c>
      <c r="C11" s="9" t="s">
        <v>17</v>
      </c>
      <c r="P11" s="9" t="s">
        <v>6</v>
      </c>
    </row>
    <row r="12" spans="1:16" s="6" customFormat="1" ht="20.25">
      <c r="A12" s="9">
        <v>8424100000</v>
      </c>
      <c r="B12" s="9" t="str">
        <f t="shared" si="0"/>
        <v>ОГНЕТУШИТЕЛИ ЗАРЯЖЕННЫЕ ИЛИ НЕЗАРЯЖЕННЫЕ</v>
      </c>
      <c r="C12" s="9" t="s">
        <v>18</v>
      </c>
      <c r="P12" s="9" t="s">
        <v>6</v>
      </c>
    </row>
    <row r="13" spans="1:16" s="6" customFormat="1" ht="20.25">
      <c r="A13" s="9">
        <v>8424100000</v>
      </c>
      <c r="B13" s="9" t="str">
        <f t="shared" si="0"/>
        <v>ОГНЕТУШИТЕЛИ ЗАРЯЖЕННЫЕ ИЛИ НЕЗАРЯЖЕННЫЕ</v>
      </c>
      <c r="C13" s="9" t="s">
        <v>19</v>
      </c>
      <c r="P13" s="9" t="s">
        <v>6</v>
      </c>
    </row>
    <row r="14" spans="1:16" s="6" customFormat="1" ht="20.25">
      <c r="A14" s="9">
        <v>8424100000</v>
      </c>
      <c r="B14" s="9" t="str">
        <f t="shared" si="0"/>
        <v>ОГНЕТУШИТЕЛИ ЗАРЯЖЕННЫЕ ИЛИ НЕЗАРЯЖЕННЫЕ</v>
      </c>
      <c r="C14" s="9" t="s">
        <v>20</v>
      </c>
      <c r="P14" s="9" t="s">
        <v>6</v>
      </c>
    </row>
    <row r="15" spans="1:16" s="6" customFormat="1" ht="60.75">
      <c r="A15" s="9">
        <v>6211390000</v>
      </c>
      <c r="B15" s="9" t="str">
        <f t="shared" si="0"/>
        <v>ПРЕДМЕТЫ ОДЕЖДЫ ПРОЧИЕ МУЖСКИЕ ИЛИ ДЛЯ МАЛЬЧИКОВ ИЗ ПРОЧИХ ТЕКСТИЛЬНЫХ МАТЕРИАЛОВ</v>
      </c>
      <c r="C15" s="9" t="s">
        <v>21</v>
      </c>
      <c r="P15" s="9" t="s">
        <v>7</v>
      </c>
    </row>
    <row r="16" spans="1:16" s="6" customFormat="1" ht="60.75">
      <c r="A16" s="9">
        <v>6211390000</v>
      </c>
      <c r="B16" s="9" t="str">
        <f t="shared" si="0"/>
        <v>ПРЕДМЕТЫ ОДЕЖДЫ ПРОЧИЕ МУЖСКИЕ ИЛИ ДЛЯ МАЛЬЧИКОВ ИЗ ПРОЧИХ ТЕКСТИЛЬНЫХ МАТЕРИАЛОВ</v>
      </c>
      <c r="C16" s="9" t="s">
        <v>21</v>
      </c>
      <c r="P16" s="9" t="s">
        <v>7</v>
      </c>
    </row>
    <row r="17" spans="1:16" s="6" customFormat="1" ht="40.5">
      <c r="A17" s="9">
        <v>8504312909</v>
      </c>
      <c r="B17" s="9" t="str">
        <f t="shared" si="0"/>
        <v>ТРАНСФОРМАТОРЫ МОЩНОСТЬЮ НЕ БОЛЕЕ 1 КВА, ИЗМЕРИТЕЛЬНЫЕ, ПРОЧИЕ</v>
      </c>
      <c r="C17" s="9" t="s">
        <v>22</v>
      </c>
      <c r="P17" s="9" t="s">
        <v>8</v>
      </c>
    </row>
    <row r="18" spans="1:16" s="6" customFormat="1" ht="40.5">
      <c r="A18" s="9">
        <v>8504312909</v>
      </c>
      <c r="B18" s="9" t="str">
        <f t="shared" si="0"/>
        <v>ТРАНСФОРМАТОРЫ МОЩНОСТЬЮ НЕ БОЛЕЕ 1 КВА, ИЗМЕРИТЕЛЬНЫЕ, ПРОЧИЕ</v>
      </c>
      <c r="C18" s="9" t="s">
        <v>22</v>
      </c>
      <c r="P18" s="9" t="s">
        <v>8</v>
      </c>
    </row>
    <row r="19" spans="1:16" ht="60.75">
      <c r="A19" s="9">
        <v>8481806390</v>
      </c>
      <c r="B19" s="9" t="str">
        <f t="shared" si="0"/>
        <v>ПРОЧИЕ ЗАДВИЖКИ ИЗ СТАЛИ ДЛЯ ТРУБОПРОВОДОВ, КОТЛОВ, РЕЗЕРВУАРОВ, ЦИСТЕРН, БАКОВ ИЛИ АНАЛОГИЧНЫХ ЕМКОСТЕЙ</v>
      </c>
      <c r="C19" s="9" t="s">
        <v>23</v>
      </c>
      <c r="P19" s="9" t="s">
        <v>9</v>
      </c>
    </row>
    <row r="20" spans="1:16" ht="20.25">
      <c r="A20" s="10">
        <v>8416900000</v>
      </c>
      <c r="B20" s="9" t="str">
        <f t="shared" si="0"/>
        <v>ЧАСТИ ГОРЕЛОК</v>
      </c>
      <c r="C20" s="11" t="s">
        <v>24</v>
      </c>
      <c r="P20" s="10" t="s">
        <v>10</v>
      </c>
    </row>
    <row r="21" spans="1:16" ht="20.25">
      <c r="A21" s="10">
        <v>8481805990</v>
      </c>
      <c r="B21" s="9" t="str">
        <f t="shared" si="0"/>
        <v>АРМАТУРА ПРОЧЕЕ</v>
      </c>
      <c r="C21" s="11" t="s">
        <v>25</v>
      </c>
      <c r="P21" s="10" t="s">
        <v>11</v>
      </c>
    </row>
    <row r="22" spans="1:16" ht="20.25">
      <c r="A22" s="10">
        <v>8482109008</v>
      </c>
      <c r="B22" s="9" t="str">
        <f t="shared" si="0"/>
        <v>ПОДШИПНИК</v>
      </c>
      <c r="C22" s="10" t="s">
        <v>26</v>
      </c>
      <c r="P22" s="10" t="s">
        <v>12</v>
      </c>
    </row>
    <row r="23" spans="1:16" ht="20.25">
      <c r="A23" s="10">
        <v>8482500009</v>
      </c>
      <c r="B23" s="9" t="str">
        <f t="shared" si="0"/>
        <v>ПОДШИПНИК</v>
      </c>
      <c r="C23" s="10" t="s">
        <v>27</v>
      </c>
      <c r="P23" s="10" t="s">
        <v>12</v>
      </c>
    </row>
    <row r="24" spans="1:16" ht="20.25">
      <c r="A24" s="10">
        <v>8482500009</v>
      </c>
      <c r="B24" s="9" t="str">
        <f t="shared" si="0"/>
        <v>ПОДШИПНИК</v>
      </c>
      <c r="C24" s="10" t="s">
        <v>28</v>
      </c>
      <c r="P24" s="10" t="s">
        <v>12</v>
      </c>
    </row>
  </sheetData>
  <sheetProtection/>
  <protectedRanges>
    <protectedRange sqref="C6:C7" name="Range1_5_1"/>
    <protectedRange sqref="C8" name="Range1_6_1"/>
    <protectedRange sqref="C10" name="Range1_1_6_1"/>
    <protectedRange sqref="C11" name="Range1_3_1_1_1"/>
    <protectedRange sqref="C12:C13" name="Range1_7_1_1"/>
    <protectedRange sqref="C14:C15" name="Range1_25_1"/>
    <protectedRange sqref="C16" name="Range1_3_5_1"/>
  </protectedRanges>
  <mergeCells count="4">
    <mergeCell ref="A2:C2"/>
    <mergeCell ref="A4:A5"/>
    <mergeCell ref="C4:C5"/>
    <mergeCell ref="B4:B5"/>
  </mergeCells>
  <conditionalFormatting sqref="A11">
    <cfRule type="cellIs" priority="2" dxfId="4" operator="equal">
      <formula>октябрь!#REF!</formula>
    </cfRule>
  </conditionalFormatting>
  <conditionalFormatting sqref="A16">
    <cfRule type="cellIs" priority="1" dxfId="4" operator="equal">
      <formula>октябрь!#REF!</formula>
    </cfRule>
  </conditionalFormatting>
  <printOptions/>
  <pageMargins left="0.31496062992125984" right="0.1968503937007874" top="0.4724409448818898" bottom="0.27" header="0.31496062992125984" footer="0.24"/>
  <pageSetup horizontalDpi="600" verticalDpi="600" orientation="landscape" paperSize="9" scale="34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Лутовинова Т.С.</dc:creator>
  <cp:keywords/>
  <dc:description/>
  <cp:lastModifiedBy>Сергей В. Гришин</cp:lastModifiedBy>
  <cp:lastPrinted>2021-11-11T12:49:17Z</cp:lastPrinted>
  <dcterms:created xsi:type="dcterms:W3CDTF">2018-11-09T12:33:08Z</dcterms:created>
  <dcterms:modified xsi:type="dcterms:W3CDTF">2022-11-14T07:59:56Z</dcterms:modified>
  <cp:category/>
  <cp:version/>
  <cp:contentType/>
  <cp:contentStatus/>
</cp:coreProperties>
</file>